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sysp\Documents\Statistika\Ataskaitos\2024\i www\"/>
    </mc:Choice>
  </mc:AlternateContent>
  <xr:revisionPtr revIDLastSave="0" documentId="8_{A61A868A-1151-44FF-B2E2-70D3236CB6CC}" xr6:coauthVersionLast="47" xr6:coauthVersionMax="47" xr10:uidLastSave="{00000000-0000-0000-0000-000000000000}"/>
  <bookViews>
    <workbookView xWindow="-120" yWindow="-120" windowWidth="29040" windowHeight="15720" xr2:uid="{9622C62C-141E-4430-B9D2-95A6ED8EFB24}"/>
  </bookViews>
  <sheets>
    <sheet name="Rezultatas" sheetId="1" r:id="rId1"/>
  </sheets>
  <externalReferences>
    <externalReference r:id="rId2"/>
  </externalReferences>
  <definedNames>
    <definedName name="p_name">#REF!</definedName>
    <definedName name="p_value">#REF!</definedName>
    <definedName name="r_asm_sk" localSheetId="0">Rezultatas!$G$10:$G$19</definedName>
    <definedName name="r_baigta_viso" localSheetId="0">Rezultatas!$E$10:$E$19</definedName>
    <definedName name="r_catCode" localSheetId="0">Rezultatas!$A$10:$A$19</definedName>
    <definedName name="r_catName" localSheetId="0">Rezultatas!$B$10:$B$19</definedName>
    <definedName name="r_catNumber" localSheetId="0">Rezultatas!#REF!</definedName>
    <definedName name="r_catNumber">'[1]68'!#REF!</definedName>
    <definedName name="r_gauta_viso" localSheetId="0">Rezultatas!$D$10:$D$19</definedName>
    <definedName name="r_liko_pabaigoje" localSheetId="0">Rezultatas!#REF!</definedName>
    <definedName name="r_liko_pradzioje" localSheetId="0">Rezultatas!$C$10:$C$19</definedName>
    <definedName name="r_n09" localSheetId="0">Rezultatas!$H$10:$H$19</definedName>
    <definedName name="r_n10" localSheetId="0">Rezultatas!$I$10:$I$19</definedName>
    <definedName name="r_n11" localSheetId="0">Rezultatas!$J$10:$J$19</definedName>
    <definedName name="r_n12" localSheetId="0">Rezultatas!$K$10:$K$19</definedName>
    <definedName name="r_n13" localSheetId="0">Rezultatas!#REF!</definedName>
    <definedName name="r_n13">'[1]68'!#REF!</definedName>
    <definedName name="r_n14" localSheetId="0">Rezultatas!$M$10:$M$19</definedName>
    <definedName name="r_n15" localSheetId="0">Rezultatas!$N$10:$N$19</definedName>
    <definedName name="r_n16" localSheetId="0">Rezultatas!$O$10:$O$19</definedName>
    <definedName name="r_n17" localSheetId="0">Rezultatas!$P$10:$P$19</definedName>
    <definedName name="r_n18" localSheetId="0">Rezultatas!$Q$10:$Q$19</definedName>
    <definedName name="r_nagr_avg" localSheetId="0">Rezultatas!#REF!</definedName>
    <definedName name="r_nagr_avg">'[1]68'!#REF!</definedName>
    <definedName name="r_pos_avg" localSheetId="0">Rezultatas!#REF!</definedName>
    <definedName name="r_pos_avg">'[1]68'!#REF!</definedName>
    <definedName name="r_ROWNUMBER" localSheetId="0">Rezultatas!#REF!</definedName>
    <definedName name="r_ROWNUMBER">'[1]68'!#REF!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Q13" i="1"/>
  <c r="P13" i="1"/>
  <c r="O13" i="1"/>
  <c r="N13" i="1"/>
  <c r="M13" i="1"/>
  <c r="L13" i="1"/>
  <c r="K13" i="1"/>
  <c r="J13" i="1"/>
  <c r="I13" i="1"/>
  <c r="H13" i="1"/>
  <c r="G13" i="1"/>
  <c r="C13" i="1"/>
  <c r="Q12" i="1"/>
  <c r="P12" i="1"/>
  <c r="O12" i="1"/>
  <c r="N12" i="1"/>
  <c r="M12" i="1"/>
  <c r="L12" i="1"/>
  <c r="K12" i="1"/>
  <c r="J12" i="1"/>
  <c r="I12" i="1"/>
  <c r="H12" i="1"/>
  <c r="G12" i="1"/>
  <c r="C12" i="1"/>
  <c r="Q11" i="1"/>
  <c r="P11" i="1"/>
  <c r="O11" i="1"/>
  <c r="N11" i="1"/>
  <c r="M11" i="1"/>
  <c r="L11" i="1"/>
  <c r="K11" i="1"/>
  <c r="J11" i="1"/>
  <c r="I11" i="1"/>
  <c r="H11" i="1"/>
  <c r="G11" i="1"/>
  <c r="C11" i="1"/>
  <c r="Q10" i="1"/>
  <c r="P10" i="1"/>
  <c r="O10" i="1"/>
  <c r="N10" i="1"/>
  <c r="M10" i="1"/>
  <c r="L10" i="1"/>
  <c r="K10" i="1"/>
  <c r="J10" i="1"/>
  <c r="I10" i="1"/>
  <c r="H10" i="1"/>
  <c r="G10" i="1"/>
  <c r="C10" i="1"/>
</calcChain>
</file>

<file path=xl/sharedStrings.xml><?xml version="1.0" encoding="utf-8"?>
<sst xmlns="http://schemas.openxmlformats.org/spreadsheetml/2006/main" count="66" uniqueCount="66">
  <si>
    <r>
      <t>Administracinių nusižengimų bylų nagrinėjimo ataskaita</t>
    </r>
    <r>
      <rPr>
        <i/>
        <sz val="12"/>
        <rFont val="Arial"/>
        <family val="2"/>
        <charset val="186"/>
      </rPr>
      <t xml:space="preserve"> (I instancijos teismuose)</t>
    </r>
  </si>
  <si>
    <t>Forma 0401</t>
  </si>
  <si>
    <t>Apylinkių teismuose</t>
  </si>
  <si>
    <t>2024 metai</t>
  </si>
  <si>
    <t>Bylos klasifikatoriaus Nr.</t>
  </si>
  <si>
    <t>Bylų kategorija</t>
  </si>
  <si>
    <t>Neišnagrinėtųbylų likutis ataskaitinio laikotarpio pradžioje</t>
  </si>
  <si>
    <t>Gauta bylų</t>
  </si>
  <si>
    <t>Išnagrinėta bylų</t>
  </si>
  <si>
    <t>Neišnagrinėtų bylų likutis ataskaitinio laikotarpio pabaigoje</t>
  </si>
  <si>
    <t>Skirta administracinių nuobaudų asmenims</t>
  </si>
  <si>
    <t>iš viso (asmenų skaičius)</t>
  </si>
  <si>
    <t>iš jų</t>
  </si>
  <si>
    <t>ispėjimas</t>
  </si>
  <si>
    <t>bauda</t>
  </si>
  <si>
    <t>daikto ir pajamų konfiskavimas</t>
  </si>
  <si>
    <t>specialiosios teisės atėmimas</t>
  </si>
  <si>
    <t>baudos pakeitimas nemokamais viešaisiais darbais</t>
  </si>
  <si>
    <t>areštas</t>
  </si>
  <si>
    <t>nušalinimas nuo pareigų (darbo)</t>
  </si>
  <si>
    <t>turtinio nuostolio atlyginimas</t>
  </si>
  <si>
    <t>mažesnės nuobaudos skyrimas arba nuobaudos neskyrimas</t>
  </si>
  <si>
    <t>kitų</t>
  </si>
  <si>
    <t>1.</t>
  </si>
  <si>
    <t>Administraciniai nusižengimai, susiję su žmonių gyvybės ir sveikatos apsauga (ANK 45-71 straipsniai) (2017-01-01 - 2024-06-30)</t>
  </si>
  <si>
    <t>2.</t>
  </si>
  <si>
    <t>Administraciniai nusižengimai, susiję su vaikais ir šeima (ANK 72-80 straipsniai) (2017-01-01 - 2024-06-30)</t>
  </si>
  <si>
    <t>3.</t>
  </si>
  <si>
    <t>Nusižengimai, susiję su asmens lygiateisiškumu ir privataus gyvenimo neliečiamumu (ANK 81-83 straipsniai) (2017-01-01 - 2024-06-30)</t>
  </si>
  <si>
    <t>4.</t>
  </si>
  <si>
    <t>Administraciniai nusižengimai, susiję su piliečių rinkimų teisėmis ir Lietuvos Respublikos Seimo, Respublikos Prezidento ir savivaldybių tarybų rinkimų, rinkimų į Europos parlamentą ar referendumų tvarka (ANK 84-94 straipsniai) (2017-01-01 - 2024-06-30)</t>
  </si>
  <si>
    <t>5.</t>
  </si>
  <si>
    <t>Administraciniai nusižengimai, susiję su asmens darbo ir socialinėmis teisėmis (ANK 95-107 straipsniai) (2017-01-01 - 2024-06-30)</t>
  </si>
  <si>
    <t>6.</t>
  </si>
  <si>
    <t>Administraciniai nusižengimai, susiję su nuosavybe, turtinėmis teisėmis ir turtiniais interesais (ANK 108-125 straipsniai) (2017-01-01 - 2024-06-30)</t>
  </si>
  <si>
    <t>7.</t>
  </si>
  <si>
    <t>Administraciniai nusižengimai, susiję su ekonomika ir verslo tvarka (ANK 126-149 straipsniai) (2017-01-01 - 2024-06-30)</t>
  </si>
  <si>
    <t>8.</t>
  </si>
  <si>
    <t>Administraciniai nusižengimai, susiję su prekyba, finansų sistema ir statistika (ANK 150-223 straipsniai) (2017-01-01 - 2024-06-30)</t>
  </si>
  <si>
    <t>9.</t>
  </si>
  <si>
    <t>Administraciniai nusižengimai, susiję su teisingumu (ANK 224-226 straipsniai) (2017-01-01 - 2024-06-30)</t>
  </si>
  <si>
    <t>10.</t>
  </si>
  <si>
    <t>Administraciniai nusižengimai, susiję su disponavimu ginklais, šaudmenimis ar sprogmenimis (ANK 227-234 straipsniai) (2017-01-01 - 2024-06-30)</t>
  </si>
  <si>
    <t>11.</t>
  </si>
  <si>
    <t>Administraciniai nusižengimai, susiję su aplinkos apsauga, gamtos išteklių naudojimu ir paveldo apsauga (ANK 235-319 straipsniai) (2017-01-01 - 2024-06-30)</t>
  </si>
  <si>
    <t>12.</t>
  </si>
  <si>
    <t>Administraciniai nusižengimai, susiję su energetika (ANK 320-332 straipsniai) (2017-01-01 - 2024-06-30)</t>
  </si>
  <si>
    <t>13.</t>
  </si>
  <si>
    <t>Administraciniai nusižengimai, susiję su žemės ūkio, veterinarijos veikla ir gyvūnų globa (ANK 333-348 straipsniai) (2017-01-01 - 2024-06-30)</t>
  </si>
  <si>
    <t>14.</t>
  </si>
  <si>
    <t>Administraciniai nusižengimai, susiję su būsto ūkiu, aplinkos tvarkymu ir statyba (ANK 349-369 straipsniai) (2017-01-01 - 2024-06-30)</t>
  </si>
  <si>
    <t>15.</t>
  </si>
  <si>
    <t>Administraciniai nusižengimai, susiję su transportu ir kelių ūkiu (ANK 370-463 straipsniai) (2017-01-01 - 2024-06-30)</t>
  </si>
  <si>
    <t>16.</t>
  </si>
  <si>
    <t>Administraciniai nusižengimai, susiję su ryšių sistema (ANK 464-480 straipsniai) (2017-01-01 - 2024-06-30)</t>
  </si>
  <si>
    <t>17.</t>
  </si>
  <si>
    <t>Administraciniai nusižengimai, susiję su viešąja tvarka (ANK 481-496 straipsniai) (2017-01-01 - 2024-06-30)</t>
  </si>
  <si>
    <t>18.</t>
  </si>
  <si>
    <t>Administraciniai nusižengimai, susiję su valdymo tvarka (ANK 497-555 straipsniai) (2017-01-01 - 2024-06-30)</t>
  </si>
  <si>
    <t>19.</t>
  </si>
  <si>
    <t>Administraciniai nusižengimai, susiję su krašto apsaugos tarnyba (ANK 556-562 straipsniai) (2017-01-01 - 2024-06-30)</t>
  </si>
  <si>
    <t>20.</t>
  </si>
  <si>
    <t>Administracinių nusižengimų bylų procesas ir nutarimų skirti administracines nuobaudas vykdymas (2017-01-01 - 2024-06-30)</t>
  </si>
  <si>
    <t>Iš viso:</t>
  </si>
  <si>
    <t>Ataskaita parengta pagal "LITEKO" duomenų bazėje sukauptus duomenis</t>
  </si>
  <si>
    <t>Ataskaitą parengė: Stasys Putvinskis ___________________________  2025-01-23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</si>
</sst>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i/>
      <sz val="12"/>
      <name val="Arial"/>
      <family val="2"/>
      <charset val="186"/>
    </font>
    <font>
      <b/>
      <sz val="10"/>
      <name val="Arial"/>
      <family val="2"/>
      <charset val="186"/>
    </font>
    <font>
      <sz val="10"/>
      <color indexed="8"/>
      <name val="Arial"/>
      <family val="2"/>
      <charset val="186"/>
    </font>
    <font>
      <b/>
      <i/>
      <sz val="10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b/>
      <sz val="8"/>
      <color indexed="8"/>
      <name val="Arial"/>
      <family val="2"/>
      <charset val="186"/>
    </font>
    <font>
      <i/>
      <sz val="8"/>
      <color indexed="8"/>
      <name val="Arial"/>
      <family val="2"/>
      <charset val="186"/>
    </font>
    <font>
      <sz val="8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ont="0" applyFill="0" applyBorder="0" applyAlignment="0" applyProtection="0"/>
    <xf numFmtId="0" fontId="5" fillId="2" borderId="1" applyNumberFormat="0" applyProtection="0">
      <alignment horizontal="right"/>
    </xf>
    <xf numFmtId="0" fontId="5" fillId="3" borderId="1" applyNumberFormat="0" applyProtection="0">
      <alignment horizontal="center" textRotation="90" wrapText="1"/>
    </xf>
    <xf numFmtId="0" fontId="5" fillId="3" borderId="1" applyNumberFormat="0" applyProtection="0">
      <alignment horizontal="center" wrapText="1"/>
    </xf>
    <xf numFmtId="0" fontId="8" fillId="4" borderId="1" applyNumberFormat="0" applyProtection="0">
      <alignment horizontal="center"/>
    </xf>
    <xf numFmtId="0" fontId="5" fillId="5" borderId="1" applyNumberFormat="0" applyAlignment="0" applyProtection="0"/>
  </cellStyleXfs>
  <cellXfs count="32">
    <xf numFmtId="0" fontId="0" fillId="0" borderId="0" xfId="0"/>
    <xf numFmtId="0" fontId="2" fillId="0" borderId="0" xfId="1" applyFont="1" applyBorder="1" applyAlignment="1">
      <alignment vertical="top"/>
    </xf>
    <xf numFmtId="0" fontId="0" fillId="0" borderId="0" xfId="0" applyAlignment="1">
      <alignment vertical="top"/>
    </xf>
    <xf numFmtId="0" fontId="4" fillId="0" borderId="0" xfId="1" applyFont="1" applyBorder="1" applyAlignment="1">
      <alignment horizontal="left" vertical="top"/>
    </xf>
    <xf numFmtId="0" fontId="6" fillId="0" borderId="0" xfId="2" applyFont="1" applyFill="1" applyBorder="1" applyAlignment="1">
      <alignment vertical="center"/>
    </xf>
    <xf numFmtId="0" fontId="6" fillId="0" borderId="0" xfId="2" applyFont="1" applyFill="1" applyBorder="1" applyAlignment="1"/>
    <xf numFmtId="0" fontId="5" fillId="0" borderId="2" xfId="3" applyFill="1" applyBorder="1">
      <alignment horizontal="center" textRotation="90" wrapText="1"/>
    </xf>
    <xf numFmtId="0" fontId="5" fillId="0" borderId="3" xfId="3" applyFill="1" applyBorder="1" applyAlignment="1">
      <alignment horizontal="center" vertical="center" wrapText="1"/>
    </xf>
    <xf numFmtId="0" fontId="7" fillId="0" borderId="2" xfId="3" applyFont="1" applyFill="1" applyBorder="1">
      <alignment horizontal="center" textRotation="90" wrapText="1"/>
    </xf>
    <xf numFmtId="0" fontId="5" fillId="0" borderId="2" xfId="4" applyFill="1" applyBorder="1">
      <alignment horizontal="center" wrapText="1"/>
    </xf>
    <xf numFmtId="0" fontId="5" fillId="0" borderId="4" xfId="3" applyFill="1" applyBorder="1" applyAlignment="1">
      <alignment horizontal="center" vertical="center" wrapText="1"/>
    </xf>
    <xf numFmtId="0" fontId="5" fillId="0" borderId="5" xfId="3" applyFill="1" applyBorder="1" applyAlignment="1">
      <alignment horizontal="center" vertical="center" wrapText="1"/>
    </xf>
    <xf numFmtId="0" fontId="5" fillId="0" borderId="2" xfId="3" applyFill="1" applyBorder="1">
      <alignment horizontal="center" textRotation="90" wrapText="1"/>
    </xf>
    <xf numFmtId="0" fontId="7" fillId="0" borderId="2" xfId="3" applyFont="1" applyFill="1" applyBorder="1">
      <alignment horizontal="center" textRotation="90" wrapText="1"/>
    </xf>
    <xf numFmtId="0" fontId="7" fillId="0" borderId="2" xfId="5" applyFont="1" applyFill="1" applyBorder="1">
      <alignment horizontal="center"/>
    </xf>
    <xf numFmtId="0" fontId="9" fillId="0" borderId="0" xfId="5" applyFont="1" applyFill="1" applyBorder="1">
      <alignment horizontal="center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wrapText="1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wrapText="1"/>
    </xf>
    <xf numFmtId="0" fontId="5" fillId="0" borderId="2" xfId="6" applyFill="1" applyBorder="1" applyAlignment="1">
      <alignment horizontal="right" wrapText="1"/>
    </xf>
    <xf numFmtId="0" fontId="5" fillId="0" borderId="2" xfId="6" applyFill="1" applyBorder="1" applyAlignment="1">
      <alignment wrapText="1"/>
    </xf>
    <xf numFmtId="0" fontId="8" fillId="0" borderId="0" xfId="6" applyFont="1" applyFill="1" applyBorder="1"/>
    <xf numFmtId="0" fontId="0" fillId="0" borderId="2" xfId="0" applyBorder="1" applyAlignment="1">
      <alignment horizontal="right" wrapText="1"/>
    </xf>
    <xf numFmtId="0" fontId="0" fillId="0" borderId="2" xfId="0" applyBorder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10" fillId="0" borderId="0" xfId="2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7" fillId="0" borderId="0" xfId="2" applyFont="1" applyFill="1" applyBorder="1" applyAlignment="1">
      <alignment vertical="center"/>
    </xf>
    <xf numFmtId="0" fontId="11" fillId="0" borderId="0" xfId="0" applyFont="1" applyAlignment="1" applyProtection="1">
      <alignment horizontal="left" vertical="center"/>
      <protection hidden="1"/>
    </xf>
  </cellXfs>
  <cellStyles count="7">
    <cellStyle name="Įprastas" xfId="0" builtinId="0"/>
    <cellStyle name="Report-ColumnGroupTitle" xfId="4" xr:uid="{F3E838EC-CC46-4BE3-BB8C-73A7E5AD2A17}"/>
    <cellStyle name="Report-ColumnNumber" xfId="5" xr:uid="{C02B3B91-BDFD-4D4A-8811-BB11CCEDABFF}"/>
    <cellStyle name="Report-ColumnTitle" xfId="3" xr:uid="{7BF88BEF-9593-4628-ADE6-D0FAEF8E65BC}"/>
    <cellStyle name="Report-ParameterValue" xfId="1" xr:uid="{4F40B2C5-A267-4F72-BEFF-29514D5FD0B4}"/>
    <cellStyle name="Report-RowNumber" xfId="2" xr:uid="{13BF3833-3FA8-4C91-951C-C25E680B0C9E}"/>
    <cellStyle name="Report-SummaryRow" xfId="6" xr:uid="{4A22B3E5-4C77-4217-9AD7-55060FA182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tasysp\Documents\Statistika\Ataskaitos\2024\0401.xlsx" TargetMode="External"/><Relationship Id="rId1" Type="http://schemas.openxmlformats.org/officeDocument/2006/relationships/externalLinkPath" Target="/Users/stasysp/Documents/Statistika/Ataskaitos/2024/04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68"/>
      <sheetName val="82"/>
      <sheetName val="73"/>
      <sheetName val="74"/>
      <sheetName val="78"/>
      <sheetName val="76"/>
      <sheetName val="72"/>
      <sheetName val="75"/>
      <sheetName val="77"/>
      <sheetName val="79"/>
      <sheetName val="80"/>
      <sheetName val="81"/>
      <sheetName val="Rezultatas"/>
    </sheetNames>
    <sheetDataSet>
      <sheetData sheetId="0">
        <row r="9">
          <cell r="C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6</v>
          </cell>
        </row>
        <row r="14">
          <cell r="C14">
            <v>45</v>
          </cell>
        </row>
        <row r="15">
          <cell r="C15">
            <v>4</v>
          </cell>
        </row>
        <row r="16">
          <cell r="C16">
            <v>5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5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8</v>
          </cell>
        </row>
        <row r="23">
          <cell r="C23">
            <v>117</v>
          </cell>
        </row>
        <row r="24">
          <cell r="C24">
            <v>0</v>
          </cell>
        </row>
        <row r="25">
          <cell r="C25">
            <v>8</v>
          </cell>
        </row>
        <row r="26">
          <cell r="C26">
            <v>15</v>
          </cell>
        </row>
        <row r="27">
          <cell r="C27">
            <v>0</v>
          </cell>
        </row>
        <row r="28">
          <cell r="C28">
            <v>1</v>
          </cell>
        </row>
      </sheetData>
      <sheetData sheetId="1">
        <row r="9">
          <cell r="C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1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0</v>
          </cell>
        </row>
        <row r="14">
          <cell r="C14">
            <v>3</v>
          </cell>
        </row>
        <row r="15">
          <cell r="C15">
            <v>0</v>
          </cell>
        </row>
        <row r="16">
          <cell r="C16">
            <v>1</v>
          </cell>
        </row>
        <row r="17">
          <cell r="C17">
            <v>0</v>
          </cell>
        </row>
        <row r="18">
          <cell r="C18">
            <v>2</v>
          </cell>
        </row>
        <row r="19">
          <cell r="C19">
            <v>3</v>
          </cell>
        </row>
        <row r="20">
          <cell r="C20">
            <v>0</v>
          </cell>
        </row>
        <row r="21">
          <cell r="C21">
            <v>2</v>
          </cell>
        </row>
        <row r="22">
          <cell r="C22">
            <v>2</v>
          </cell>
        </row>
        <row r="23">
          <cell r="C23">
            <v>38</v>
          </cell>
        </row>
        <row r="24">
          <cell r="C24">
            <v>0</v>
          </cell>
        </row>
        <row r="25">
          <cell r="C25">
            <v>3</v>
          </cell>
        </row>
        <row r="26">
          <cell r="C26">
            <v>6</v>
          </cell>
        </row>
        <row r="27">
          <cell r="C27">
            <v>0</v>
          </cell>
        </row>
        <row r="28">
          <cell r="C28">
            <v>0</v>
          </cell>
        </row>
      </sheetData>
      <sheetData sheetId="2">
        <row r="9">
          <cell r="C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5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3</v>
          </cell>
        </row>
        <row r="14">
          <cell r="C14">
            <v>21</v>
          </cell>
        </row>
        <row r="15">
          <cell r="C15">
            <v>2</v>
          </cell>
        </row>
        <row r="16">
          <cell r="C16">
            <v>2</v>
          </cell>
        </row>
        <row r="17">
          <cell r="C17">
            <v>2</v>
          </cell>
        </row>
        <row r="18">
          <cell r="C18">
            <v>0</v>
          </cell>
        </row>
        <row r="19">
          <cell r="C19">
            <v>1</v>
          </cell>
        </row>
        <row r="20">
          <cell r="C20">
            <v>0</v>
          </cell>
        </row>
        <row r="21">
          <cell r="C21">
            <v>7</v>
          </cell>
        </row>
        <row r="22">
          <cell r="C22">
            <v>2</v>
          </cell>
        </row>
        <row r="23">
          <cell r="C23">
            <v>124</v>
          </cell>
        </row>
        <row r="24">
          <cell r="C24">
            <v>0</v>
          </cell>
        </row>
        <row r="25">
          <cell r="C25">
            <v>14</v>
          </cell>
        </row>
        <row r="26">
          <cell r="C26">
            <v>9</v>
          </cell>
        </row>
        <row r="27">
          <cell r="C27">
            <v>0</v>
          </cell>
        </row>
        <row r="28">
          <cell r="C28">
            <v>0</v>
          </cell>
        </row>
      </sheetData>
      <sheetData sheetId="3">
        <row r="9">
          <cell r="C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1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</v>
          </cell>
        </row>
        <row r="14">
          <cell r="C14">
            <v>11</v>
          </cell>
        </row>
        <row r="15">
          <cell r="C15">
            <v>0</v>
          </cell>
        </row>
        <row r="16">
          <cell r="C16">
            <v>1</v>
          </cell>
        </row>
        <row r="17">
          <cell r="C17">
            <v>1</v>
          </cell>
        </row>
        <row r="18">
          <cell r="C18">
            <v>0</v>
          </cell>
        </row>
        <row r="19">
          <cell r="C19">
            <v>3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2</v>
          </cell>
        </row>
        <row r="23">
          <cell r="C23">
            <v>45</v>
          </cell>
        </row>
        <row r="24">
          <cell r="C24">
            <v>0</v>
          </cell>
        </row>
        <row r="25">
          <cell r="C25">
            <v>2</v>
          </cell>
        </row>
        <row r="26">
          <cell r="C26">
            <v>5</v>
          </cell>
        </row>
        <row r="27">
          <cell r="C27">
            <v>0</v>
          </cell>
        </row>
        <row r="28">
          <cell r="C28">
            <v>0</v>
          </cell>
        </row>
      </sheetData>
      <sheetData sheetId="4">
        <row r="9">
          <cell r="C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</v>
          </cell>
        </row>
        <row r="14">
          <cell r="C14">
            <v>4</v>
          </cell>
        </row>
        <row r="15">
          <cell r="C15">
            <v>0</v>
          </cell>
        </row>
        <row r="16">
          <cell r="C16">
            <v>2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5</v>
          </cell>
        </row>
        <row r="20">
          <cell r="C20">
            <v>0</v>
          </cell>
        </row>
        <row r="21">
          <cell r="C21">
            <v>2</v>
          </cell>
        </row>
        <row r="22">
          <cell r="C22">
            <v>1</v>
          </cell>
        </row>
        <row r="23">
          <cell r="C23">
            <v>19</v>
          </cell>
        </row>
        <row r="24">
          <cell r="C24">
            <v>0</v>
          </cell>
        </row>
        <row r="25">
          <cell r="C25">
            <v>2</v>
          </cell>
        </row>
        <row r="26">
          <cell r="C26">
            <v>4</v>
          </cell>
        </row>
        <row r="27">
          <cell r="C27">
            <v>0</v>
          </cell>
        </row>
        <row r="28">
          <cell r="C28">
            <v>0</v>
          </cell>
        </row>
      </sheetData>
      <sheetData sheetId="5">
        <row r="9">
          <cell r="C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0</v>
          </cell>
        </row>
        <row r="14">
          <cell r="C14">
            <v>2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1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13</v>
          </cell>
        </row>
        <row r="24">
          <cell r="C24">
            <v>0</v>
          </cell>
        </row>
        <row r="25">
          <cell r="C25">
            <v>1</v>
          </cell>
        </row>
        <row r="26">
          <cell r="C26">
            <v>2</v>
          </cell>
        </row>
        <row r="27">
          <cell r="C27">
            <v>0</v>
          </cell>
        </row>
        <row r="28">
          <cell r="C28">
            <v>0</v>
          </cell>
        </row>
      </sheetData>
      <sheetData sheetId="6">
        <row r="9">
          <cell r="C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1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0</v>
          </cell>
        </row>
        <row r="14">
          <cell r="C14">
            <v>3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18</v>
          </cell>
        </row>
        <row r="24">
          <cell r="C24">
            <v>0</v>
          </cell>
        </row>
        <row r="25">
          <cell r="C25">
            <v>2</v>
          </cell>
        </row>
        <row r="26">
          <cell r="C26">
            <v>1</v>
          </cell>
        </row>
        <row r="27">
          <cell r="C27">
            <v>0</v>
          </cell>
        </row>
        <row r="28">
          <cell r="C28">
            <v>10</v>
          </cell>
        </row>
      </sheetData>
      <sheetData sheetId="7">
        <row r="9">
          <cell r="C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4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0</v>
          </cell>
        </row>
        <row r="14">
          <cell r="C14">
            <v>1</v>
          </cell>
        </row>
        <row r="15">
          <cell r="C15">
            <v>1</v>
          </cell>
        </row>
        <row r="16">
          <cell r="C16">
            <v>1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7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1</v>
          </cell>
        </row>
        <row r="23">
          <cell r="C23">
            <v>13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</sheetData>
      <sheetData sheetId="8">
        <row r="9">
          <cell r="C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</v>
          </cell>
        </row>
        <row r="14">
          <cell r="C14">
            <v>0</v>
          </cell>
        </row>
        <row r="15">
          <cell r="C15">
            <v>3</v>
          </cell>
        </row>
        <row r="16">
          <cell r="C16">
            <v>5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1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10</v>
          </cell>
        </row>
        <row r="23">
          <cell r="C23">
            <v>24</v>
          </cell>
        </row>
        <row r="24">
          <cell r="C24">
            <v>0</v>
          </cell>
        </row>
        <row r="25">
          <cell r="C25">
            <v>3</v>
          </cell>
        </row>
        <row r="26">
          <cell r="C26">
            <v>3</v>
          </cell>
        </row>
        <row r="27">
          <cell r="C27">
            <v>0</v>
          </cell>
        </row>
        <row r="28">
          <cell r="C28">
            <v>0</v>
          </cell>
        </row>
      </sheetData>
      <sheetData sheetId="9">
        <row r="9">
          <cell r="C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0</v>
          </cell>
        </row>
        <row r="14">
          <cell r="C14">
            <v>4</v>
          </cell>
        </row>
        <row r="15">
          <cell r="C15">
            <v>0</v>
          </cell>
        </row>
        <row r="16">
          <cell r="C16">
            <v>1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</v>
          </cell>
        </row>
        <row r="20">
          <cell r="C20">
            <v>0</v>
          </cell>
        </row>
        <row r="21">
          <cell r="C21">
            <v>3</v>
          </cell>
        </row>
        <row r="22">
          <cell r="C22">
            <v>2</v>
          </cell>
        </row>
        <row r="23">
          <cell r="C23">
            <v>21</v>
          </cell>
        </row>
        <row r="24">
          <cell r="C24">
            <v>0</v>
          </cell>
        </row>
        <row r="25">
          <cell r="C25">
            <v>5</v>
          </cell>
        </row>
        <row r="26">
          <cell r="C26">
            <v>2</v>
          </cell>
        </row>
        <row r="27">
          <cell r="C27">
            <v>0</v>
          </cell>
        </row>
        <row r="28">
          <cell r="C28">
            <v>0</v>
          </cell>
        </row>
      </sheetData>
      <sheetData sheetId="10">
        <row r="9">
          <cell r="C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</v>
          </cell>
        </row>
        <row r="20">
          <cell r="C20">
            <v>0</v>
          </cell>
        </row>
        <row r="21">
          <cell r="C21">
            <v>2</v>
          </cell>
        </row>
        <row r="22">
          <cell r="C22">
            <v>0</v>
          </cell>
        </row>
        <row r="23">
          <cell r="C23">
            <v>4</v>
          </cell>
        </row>
        <row r="24">
          <cell r="C24">
            <v>0</v>
          </cell>
        </row>
        <row r="25">
          <cell r="C25">
            <v>1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</sheetData>
      <sheetData sheetId="11">
        <row r="9">
          <cell r="C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0</v>
          </cell>
        </row>
        <row r="14">
          <cell r="C14">
            <v>2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1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1</v>
          </cell>
        </row>
        <row r="23">
          <cell r="C23">
            <v>8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1</v>
          </cell>
        </row>
        <row r="28">
          <cell r="C28">
            <v>0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45D97-540F-4C71-B0F6-0995B69937B2}">
  <sheetPr>
    <tabColor theme="4" tint="0.59999389629810485"/>
  </sheetPr>
  <dimension ref="A1:R34"/>
  <sheetViews>
    <sheetView showZeros="0" tabSelected="1" workbookViewId="0">
      <selection activeCell="B1" sqref="B1"/>
    </sheetView>
  </sheetViews>
  <sheetFormatPr defaultRowHeight="12.75" x14ac:dyDescent="0.2"/>
  <cols>
    <col min="1" max="1" width="5.5703125" customWidth="1"/>
    <col min="2" max="2" width="47.42578125" customWidth="1"/>
    <col min="3" max="17" width="5.7109375" customWidth="1"/>
    <col min="18" max="18" width="2.85546875" customWidth="1"/>
  </cols>
  <sheetData>
    <row r="1" spans="1:17" ht="22.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P1" t="s">
        <v>1</v>
      </c>
    </row>
    <row r="2" spans="1:17" ht="13.5" customHeight="1" x14ac:dyDescent="0.2">
      <c r="A2" s="3" t="s">
        <v>2</v>
      </c>
      <c r="B2" s="3"/>
      <c r="C2" s="3"/>
      <c r="D2" s="2"/>
      <c r="E2" s="2"/>
      <c r="F2" s="2"/>
      <c r="G2" s="2"/>
      <c r="H2" s="2"/>
      <c r="I2" s="2"/>
      <c r="J2" s="2"/>
    </row>
    <row r="3" spans="1:17" ht="13.5" customHeight="1" x14ac:dyDescent="0.2">
      <c r="A3" s="3"/>
      <c r="B3" s="3"/>
      <c r="C3" s="3"/>
      <c r="D3" s="2"/>
      <c r="E3" s="2"/>
      <c r="F3" s="2"/>
      <c r="G3" s="2"/>
      <c r="H3" s="2"/>
      <c r="I3" s="2"/>
      <c r="J3" s="2"/>
    </row>
    <row r="4" spans="1:17" ht="10.5" customHeight="1" x14ac:dyDescent="0.2">
      <c r="A4" s="4" t="s">
        <v>3</v>
      </c>
      <c r="B4" s="2"/>
      <c r="C4" s="2"/>
      <c r="D4" s="2"/>
      <c r="E4" s="2"/>
      <c r="F4" s="2"/>
      <c r="G4" s="2"/>
      <c r="H4" s="2"/>
      <c r="I4" s="2"/>
      <c r="J4" s="2"/>
    </row>
    <row r="5" spans="1:17" ht="15.75" customHeight="1" x14ac:dyDescent="0.2">
      <c r="A5" s="5"/>
      <c r="B5" s="2"/>
      <c r="C5" s="2"/>
      <c r="D5" s="2"/>
      <c r="E5" s="2"/>
      <c r="F5" s="2"/>
      <c r="G5" s="2"/>
      <c r="H5" s="2"/>
      <c r="I5" s="2"/>
      <c r="J5" s="2"/>
    </row>
    <row r="6" spans="1:17" ht="12.75" customHeight="1" x14ac:dyDescent="0.2">
      <c r="A6" s="6" t="s">
        <v>4</v>
      </c>
      <c r="B6" s="7" t="s">
        <v>5</v>
      </c>
      <c r="C6" s="8" t="s">
        <v>6</v>
      </c>
      <c r="D6" s="6" t="s">
        <v>7</v>
      </c>
      <c r="E6" s="6" t="s">
        <v>8</v>
      </c>
      <c r="F6" s="8" t="s">
        <v>9</v>
      </c>
      <c r="G6" s="9" t="s">
        <v>10</v>
      </c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x14ac:dyDescent="0.2">
      <c r="A7" s="6"/>
      <c r="B7" s="10"/>
      <c r="C7" s="8"/>
      <c r="D7" s="6"/>
      <c r="E7" s="6"/>
      <c r="F7" s="8"/>
      <c r="G7" s="6" t="s">
        <v>11</v>
      </c>
      <c r="H7" s="9" t="s">
        <v>12</v>
      </c>
      <c r="I7" s="9"/>
      <c r="J7" s="9"/>
      <c r="K7" s="9"/>
      <c r="L7" s="9"/>
      <c r="M7" s="9"/>
      <c r="N7" s="9"/>
      <c r="O7" s="9"/>
      <c r="P7" s="9"/>
      <c r="Q7" s="9"/>
    </row>
    <row r="8" spans="1:17" ht="145.5" x14ac:dyDescent="0.2">
      <c r="A8" s="6"/>
      <c r="B8" s="11"/>
      <c r="C8" s="8"/>
      <c r="D8" s="6"/>
      <c r="E8" s="6"/>
      <c r="F8" s="8"/>
      <c r="G8" s="6"/>
      <c r="H8" s="12" t="s">
        <v>13</v>
      </c>
      <c r="I8" s="12" t="s">
        <v>14</v>
      </c>
      <c r="J8" s="12" t="s">
        <v>15</v>
      </c>
      <c r="K8" s="12" t="s">
        <v>16</v>
      </c>
      <c r="L8" s="12" t="s">
        <v>17</v>
      </c>
      <c r="M8" s="12" t="s">
        <v>18</v>
      </c>
      <c r="N8" s="12" t="s">
        <v>19</v>
      </c>
      <c r="O8" s="12" t="s">
        <v>20</v>
      </c>
      <c r="P8" s="13" t="s">
        <v>21</v>
      </c>
      <c r="Q8" s="12" t="s">
        <v>22</v>
      </c>
    </row>
    <row r="9" spans="1:17" s="15" customFormat="1" ht="11.25" x14ac:dyDescent="0.2">
      <c r="A9" s="14">
        <v>1</v>
      </c>
      <c r="B9" s="14">
        <v>2</v>
      </c>
      <c r="C9" s="14">
        <v>3</v>
      </c>
      <c r="D9" s="14">
        <v>4</v>
      </c>
      <c r="E9" s="14">
        <v>5</v>
      </c>
      <c r="F9" s="14"/>
      <c r="G9" s="14">
        <v>7</v>
      </c>
      <c r="H9" s="14">
        <v>8</v>
      </c>
      <c r="I9" s="14">
        <v>9</v>
      </c>
      <c r="J9" s="14">
        <v>10</v>
      </c>
      <c r="K9" s="14">
        <v>11</v>
      </c>
      <c r="L9" s="14">
        <v>12</v>
      </c>
      <c r="M9" s="14">
        <v>13</v>
      </c>
      <c r="N9" s="14">
        <v>14</v>
      </c>
      <c r="O9" s="14">
        <v>15</v>
      </c>
      <c r="P9" s="14">
        <v>16</v>
      </c>
      <c r="Q9" s="14">
        <v>17</v>
      </c>
    </row>
    <row r="10" spans="1:17" ht="38.25" customHeight="1" x14ac:dyDescent="0.2">
      <c r="A10" s="16" t="s">
        <v>23</v>
      </c>
      <c r="B10" s="17" t="s">
        <v>24</v>
      </c>
      <c r="C10" s="18">
        <f>SUM('[1]68'!C9,'[1]72'!C9,'[1]73'!C9,'[1]74'!C9,'[1]75'!C9,'[1]76'!C9,'[1]77'!C9,'[1]78'!C9,'[1]79'!C9,'[1]80'!C9,'[1]81'!C9,'[1]82'!C9)</f>
        <v>0</v>
      </c>
      <c r="D10" s="18">
        <v>22</v>
      </c>
      <c r="E10" s="18">
        <v>16</v>
      </c>
      <c r="F10" s="18">
        <v>6</v>
      </c>
      <c r="G10" s="18">
        <f>SUM('[1]68'!G9,'[1]72'!G9,'[1]73'!G9,'[1]74'!G9,'[1]75'!G9,'[1]76'!G9,'[1]77'!G9,'[1]78'!G9,'[1]79'!G9,'[1]80'!G9,'[1]81'!G9,'[1]82'!G9)</f>
        <v>0</v>
      </c>
      <c r="H10" s="18">
        <f>SUM('[1]68'!H9,'[1]72'!H9,'[1]73'!H9,'[1]74'!H9,'[1]75'!H9,'[1]76'!H9,'[1]77'!H9,'[1]78'!H9,'[1]79'!H9,'[1]80'!H9,'[1]81'!H9,'[1]82'!H9)</f>
        <v>0</v>
      </c>
      <c r="I10" s="18">
        <f>SUM('[1]68'!I9,'[1]72'!I9,'[1]73'!I9,'[1]74'!I9,'[1]75'!I9,'[1]76'!I9,'[1]77'!I9,'[1]78'!I9,'[1]79'!I9,'[1]80'!I9,'[1]81'!I9,'[1]82'!I9)</f>
        <v>0</v>
      </c>
      <c r="J10" s="18">
        <f>SUM('[1]68'!J9,'[1]72'!J9,'[1]73'!J9,'[1]74'!J9,'[1]75'!J9,'[1]76'!J9,'[1]77'!J9,'[1]78'!J9,'[1]79'!J9,'[1]80'!J9,'[1]81'!J9,'[1]82'!J9)</f>
        <v>0</v>
      </c>
      <c r="K10" s="18">
        <f>SUM('[1]68'!K9,'[1]72'!K9,'[1]73'!K9,'[1]74'!K9,'[1]75'!K9,'[1]76'!K9,'[1]77'!K9,'[1]78'!K9,'[1]79'!K9,'[1]80'!K9,'[1]81'!K9,'[1]82'!K9)</f>
        <v>0</v>
      </c>
      <c r="L10" s="18">
        <f>SUM('[1]68'!L9,'[1]72'!L9,'[1]73'!L9,'[1]74'!L9,'[1]75'!L9,'[1]76'!L9,'[1]77'!L9,'[1]78'!L9,'[1]79'!L9,'[1]80'!L9,'[1]81'!L9,'[1]82'!L9)</f>
        <v>0</v>
      </c>
      <c r="M10" s="18">
        <f>SUM('[1]68'!M9,'[1]72'!M9,'[1]73'!M9,'[1]74'!M9,'[1]75'!M9,'[1]76'!M9,'[1]77'!M9,'[1]78'!M9,'[1]79'!M9,'[1]80'!M9,'[1]81'!M9,'[1]82'!M9)</f>
        <v>0</v>
      </c>
      <c r="N10" s="18">
        <f>SUM('[1]68'!N9,'[1]72'!N9,'[1]73'!N9,'[1]74'!N9,'[1]75'!N9,'[1]76'!N9,'[1]77'!N9,'[1]78'!N9,'[1]79'!N9,'[1]80'!N9,'[1]81'!N9,'[1]82'!N9)</f>
        <v>0</v>
      </c>
      <c r="O10" s="18">
        <f>SUM('[1]68'!O9,'[1]72'!O9,'[1]73'!O9,'[1]74'!O9,'[1]75'!O9,'[1]76'!O9,'[1]77'!O9,'[1]78'!O9,'[1]79'!O9,'[1]80'!O9,'[1]81'!O9,'[1]82'!O9)</f>
        <v>0</v>
      </c>
      <c r="P10" s="18">
        <f>SUM('[1]68'!P9,'[1]72'!P9,'[1]73'!P9,'[1]74'!P9,'[1]75'!P9,'[1]76'!P9,'[1]77'!P9,'[1]78'!P9,'[1]79'!P9,'[1]80'!P9,'[1]81'!P9,'[1]82'!P9)</f>
        <v>0</v>
      </c>
      <c r="Q10" s="18">
        <f>SUM('[1]68'!Q9,'[1]72'!Q9,'[1]73'!Q9,'[1]74'!Q9,'[1]75'!Q9,'[1]76'!Q9,'[1]77'!Q9,'[1]78'!Q9,'[1]79'!Q9,'[1]80'!Q9,'[1]81'!Q9,'[1]82'!Q9)</f>
        <v>0</v>
      </c>
    </row>
    <row r="11" spans="1:17" ht="27" customHeight="1" x14ac:dyDescent="0.2">
      <c r="A11" s="16" t="s">
        <v>25</v>
      </c>
      <c r="B11" s="17" t="s">
        <v>26</v>
      </c>
      <c r="C11" s="18">
        <f>SUM('[1]68'!C10,'[1]72'!C10,'[1]73'!C10,'[1]74'!C10,'[1]75'!C10,'[1]76'!C10,'[1]77'!C10,'[1]78'!C10,'[1]79'!C10,'[1]80'!C10,'[1]81'!C10,'[1]82'!C10)</f>
        <v>18</v>
      </c>
      <c r="D11" s="18">
        <v>62</v>
      </c>
      <c r="E11" s="18">
        <v>69</v>
      </c>
      <c r="F11" s="18">
        <v>11</v>
      </c>
      <c r="G11" s="18">
        <f>SUM('[1]68'!G10,'[1]72'!G10,'[1]73'!G10,'[1]74'!G10,'[1]75'!G10,'[1]76'!G10,'[1]77'!G10,'[1]78'!G10,'[1]79'!G10,'[1]80'!G10,'[1]81'!G10,'[1]82'!G10)</f>
        <v>0</v>
      </c>
      <c r="H11" s="18">
        <f>SUM('[1]68'!H10,'[1]72'!H10,'[1]73'!H10,'[1]74'!H10,'[1]75'!H10,'[1]76'!H10,'[1]77'!H10,'[1]78'!H10,'[1]79'!H10,'[1]80'!H10,'[1]81'!H10,'[1]82'!H10)</f>
        <v>0</v>
      </c>
      <c r="I11" s="18">
        <f>SUM('[1]68'!I10,'[1]72'!I10,'[1]73'!I10,'[1]74'!I10,'[1]75'!I10,'[1]76'!I10,'[1]77'!I10,'[1]78'!I10,'[1]79'!I10,'[1]80'!I10,'[1]81'!I10,'[1]82'!I10)</f>
        <v>0</v>
      </c>
      <c r="J11" s="18">
        <f>SUM('[1]68'!J10,'[1]72'!J10,'[1]73'!J10,'[1]74'!J10,'[1]75'!J10,'[1]76'!J10,'[1]77'!J10,'[1]78'!J10,'[1]79'!J10,'[1]80'!J10,'[1]81'!J10,'[1]82'!J10)</f>
        <v>0</v>
      </c>
      <c r="K11" s="18">
        <f>SUM('[1]68'!K10,'[1]72'!K10,'[1]73'!K10,'[1]74'!K10,'[1]75'!K10,'[1]76'!K10,'[1]77'!K10,'[1]78'!K10,'[1]79'!K10,'[1]80'!K10,'[1]81'!K10,'[1]82'!K10)</f>
        <v>0</v>
      </c>
      <c r="L11" s="18">
        <f>SUM('[1]68'!L10,'[1]72'!L10,'[1]73'!L10,'[1]74'!L10,'[1]75'!L10,'[1]76'!L10,'[1]77'!L10,'[1]78'!L10,'[1]79'!L10,'[1]80'!L10,'[1]81'!L10,'[1]82'!L10)</f>
        <v>0</v>
      </c>
      <c r="M11" s="18">
        <f>SUM('[1]68'!M10,'[1]72'!M10,'[1]73'!M10,'[1]74'!M10,'[1]75'!M10,'[1]76'!M10,'[1]77'!M10,'[1]78'!M10,'[1]79'!M10,'[1]80'!M10,'[1]81'!M10,'[1]82'!M10)</f>
        <v>0</v>
      </c>
      <c r="N11" s="18">
        <f>SUM('[1]68'!N10,'[1]72'!N10,'[1]73'!N10,'[1]74'!N10,'[1]75'!N10,'[1]76'!N10,'[1]77'!N10,'[1]78'!N10,'[1]79'!N10,'[1]80'!N10,'[1]81'!N10,'[1]82'!N10)</f>
        <v>0</v>
      </c>
      <c r="O11" s="18">
        <f>SUM('[1]68'!O10,'[1]72'!O10,'[1]73'!O10,'[1]74'!O10,'[1]75'!O10,'[1]76'!O10,'[1]77'!O10,'[1]78'!O10,'[1]79'!O10,'[1]80'!O10,'[1]81'!O10,'[1]82'!O10)</f>
        <v>0</v>
      </c>
      <c r="P11" s="18">
        <f>SUM('[1]68'!P10,'[1]72'!P10,'[1]73'!P10,'[1]74'!P10,'[1]75'!P10,'[1]76'!P10,'[1]77'!P10,'[1]78'!P10,'[1]79'!P10,'[1]80'!P10,'[1]81'!P10,'[1]82'!P10)</f>
        <v>0</v>
      </c>
      <c r="Q11" s="18">
        <f>SUM('[1]68'!Q10,'[1]72'!Q10,'[1]73'!Q10,'[1]74'!Q10,'[1]75'!Q10,'[1]76'!Q10,'[1]77'!Q10,'[1]78'!Q10,'[1]79'!Q10,'[1]80'!Q10,'[1]81'!Q10,'[1]82'!Q10)</f>
        <v>0</v>
      </c>
    </row>
    <row r="12" spans="1:17" ht="39" customHeight="1" x14ac:dyDescent="0.2">
      <c r="A12" s="16" t="s">
        <v>27</v>
      </c>
      <c r="B12" s="17" t="s">
        <v>28</v>
      </c>
      <c r="C12" s="18">
        <f>SUM('[1]68'!C11,'[1]72'!C11,'[1]73'!C11,'[1]74'!C11,'[1]75'!C11,'[1]76'!C11,'[1]77'!C11,'[1]78'!C11,'[1]79'!C11,'[1]80'!C11,'[1]81'!C11,'[1]82'!C11)</f>
        <v>0</v>
      </c>
      <c r="D12" s="18">
        <v>0</v>
      </c>
      <c r="E12" s="18">
        <v>0</v>
      </c>
      <c r="F12" s="18">
        <v>0</v>
      </c>
      <c r="G12" s="18">
        <f>SUM('[1]68'!G11,'[1]72'!G11,'[1]73'!G11,'[1]74'!G11,'[1]75'!G11,'[1]76'!G11,'[1]77'!G11,'[1]78'!G11,'[1]79'!G11,'[1]80'!G11,'[1]81'!G11,'[1]82'!G11)</f>
        <v>0</v>
      </c>
      <c r="H12" s="18">
        <f>SUM('[1]68'!H11,'[1]72'!H11,'[1]73'!H11,'[1]74'!H11,'[1]75'!H11,'[1]76'!H11,'[1]77'!H11,'[1]78'!H11,'[1]79'!H11,'[1]80'!H11,'[1]81'!H11,'[1]82'!H11)</f>
        <v>0</v>
      </c>
      <c r="I12" s="18">
        <f>SUM('[1]68'!I11,'[1]72'!I11,'[1]73'!I11,'[1]74'!I11,'[1]75'!I11,'[1]76'!I11,'[1]77'!I11,'[1]78'!I11,'[1]79'!I11,'[1]80'!I11,'[1]81'!I11,'[1]82'!I11)</f>
        <v>0</v>
      </c>
      <c r="J12" s="18">
        <f>SUM('[1]68'!J11,'[1]72'!J11,'[1]73'!J11,'[1]74'!J11,'[1]75'!J11,'[1]76'!J11,'[1]77'!J11,'[1]78'!J11,'[1]79'!J11,'[1]80'!J11,'[1]81'!J11,'[1]82'!J11)</f>
        <v>0</v>
      </c>
      <c r="K12" s="18">
        <f>SUM('[1]68'!K11,'[1]72'!K11,'[1]73'!K11,'[1]74'!K11,'[1]75'!K11,'[1]76'!K11,'[1]77'!K11,'[1]78'!K11,'[1]79'!K11,'[1]80'!K11,'[1]81'!K11,'[1]82'!K11)</f>
        <v>0</v>
      </c>
      <c r="L12" s="18">
        <f>SUM('[1]68'!L11,'[1]72'!L11,'[1]73'!L11,'[1]74'!L11,'[1]75'!L11,'[1]76'!L11,'[1]77'!L11,'[1]78'!L11,'[1]79'!L11,'[1]80'!L11,'[1]81'!L11,'[1]82'!L11)</f>
        <v>0</v>
      </c>
      <c r="M12" s="18">
        <f>SUM('[1]68'!M11,'[1]72'!M11,'[1]73'!M11,'[1]74'!M11,'[1]75'!M11,'[1]76'!M11,'[1]77'!M11,'[1]78'!M11,'[1]79'!M11,'[1]80'!M11,'[1]81'!M11,'[1]82'!M11)</f>
        <v>0</v>
      </c>
      <c r="N12" s="18">
        <f>SUM('[1]68'!N11,'[1]72'!N11,'[1]73'!N11,'[1]74'!N11,'[1]75'!N11,'[1]76'!N11,'[1]77'!N11,'[1]78'!N11,'[1]79'!N11,'[1]80'!N11,'[1]81'!N11,'[1]82'!N11)</f>
        <v>0</v>
      </c>
      <c r="O12" s="18">
        <f>SUM('[1]68'!O11,'[1]72'!O11,'[1]73'!O11,'[1]74'!O11,'[1]75'!O11,'[1]76'!O11,'[1]77'!O11,'[1]78'!O11,'[1]79'!O11,'[1]80'!O11,'[1]81'!O11,'[1]82'!O11)</f>
        <v>0</v>
      </c>
      <c r="P12" s="18">
        <f>SUM('[1]68'!P11,'[1]72'!P11,'[1]73'!P11,'[1]74'!P11,'[1]75'!P11,'[1]76'!P11,'[1]77'!P11,'[1]78'!P11,'[1]79'!P11,'[1]80'!P11,'[1]81'!P11,'[1]82'!P11)</f>
        <v>0</v>
      </c>
      <c r="Q12" s="18">
        <f>SUM('[1]68'!Q11,'[1]72'!Q11,'[1]73'!Q11,'[1]74'!Q11,'[1]75'!Q11,'[1]76'!Q11,'[1]77'!Q11,'[1]78'!Q11,'[1]79'!Q11,'[1]80'!Q11,'[1]81'!Q11,'[1]82'!Q11)</f>
        <v>0</v>
      </c>
    </row>
    <row r="13" spans="1:17" ht="64.5" customHeight="1" x14ac:dyDescent="0.2">
      <c r="A13" s="16" t="s">
        <v>29</v>
      </c>
      <c r="B13" s="17" t="s">
        <v>30</v>
      </c>
      <c r="C13" s="18">
        <f>SUM('[1]68'!C12,'[1]72'!C12,'[1]73'!C12,'[1]74'!C12,'[1]75'!C12,'[1]76'!C12,'[1]77'!C12,'[1]78'!C12,'[1]79'!C12,'[1]80'!C12,'[1]81'!C12,'[1]82'!C12)</f>
        <v>0</v>
      </c>
      <c r="D13" s="18">
        <v>0</v>
      </c>
      <c r="E13" s="18">
        <v>0</v>
      </c>
      <c r="F13" s="18">
        <v>0</v>
      </c>
      <c r="G13" s="18">
        <f>SUM('[1]68'!G12,'[1]72'!G12,'[1]73'!G12,'[1]74'!G12,'[1]75'!G12,'[1]76'!G12,'[1]77'!G12,'[1]78'!G12,'[1]79'!G12,'[1]80'!G12,'[1]81'!G12,'[1]82'!G12)</f>
        <v>0</v>
      </c>
      <c r="H13" s="18">
        <f>SUM('[1]68'!H12,'[1]72'!H12,'[1]73'!H12,'[1]74'!H12,'[1]75'!H12,'[1]76'!H12,'[1]77'!H12,'[1]78'!H12,'[1]79'!H12,'[1]80'!H12,'[1]81'!H12,'[1]82'!H12)</f>
        <v>0</v>
      </c>
      <c r="I13" s="18">
        <f>SUM('[1]68'!I12,'[1]72'!I12,'[1]73'!I12,'[1]74'!I12,'[1]75'!I12,'[1]76'!I12,'[1]77'!I12,'[1]78'!I12,'[1]79'!I12,'[1]80'!I12,'[1]81'!I12,'[1]82'!I12)</f>
        <v>0</v>
      </c>
      <c r="J13" s="18">
        <f>SUM('[1]68'!J12,'[1]72'!J12,'[1]73'!J12,'[1]74'!J12,'[1]75'!J12,'[1]76'!J12,'[1]77'!J12,'[1]78'!J12,'[1]79'!J12,'[1]80'!J12,'[1]81'!J12,'[1]82'!J12)</f>
        <v>0</v>
      </c>
      <c r="K13" s="18">
        <f>SUM('[1]68'!K12,'[1]72'!K12,'[1]73'!K12,'[1]74'!K12,'[1]75'!K12,'[1]76'!K12,'[1]77'!K12,'[1]78'!K12,'[1]79'!K12,'[1]80'!K12,'[1]81'!K12,'[1]82'!K12)</f>
        <v>0</v>
      </c>
      <c r="L13" s="18">
        <f>SUM('[1]68'!L12,'[1]72'!L12,'[1]73'!L12,'[1]74'!L12,'[1]75'!L12,'[1]76'!L12,'[1]77'!L12,'[1]78'!L12,'[1]79'!L12,'[1]80'!L12,'[1]81'!L12,'[1]82'!L12)</f>
        <v>0</v>
      </c>
      <c r="M13" s="18">
        <f>SUM('[1]68'!M12,'[1]72'!M12,'[1]73'!M12,'[1]74'!M12,'[1]75'!M12,'[1]76'!M12,'[1]77'!M12,'[1]78'!M12,'[1]79'!M12,'[1]80'!M12,'[1]81'!M12,'[1]82'!M12)</f>
        <v>0</v>
      </c>
      <c r="N13" s="18">
        <f>SUM('[1]68'!N12,'[1]72'!N12,'[1]73'!N12,'[1]74'!N12,'[1]75'!N12,'[1]76'!N12,'[1]77'!N12,'[1]78'!N12,'[1]79'!N12,'[1]80'!N12,'[1]81'!N12,'[1]82'!N12)</f>
        <v>0</v>
      </c>
      <c r="O13" s="18">
        <f>SUM('[1]68'!O12,'[1]72'!O12,'[1]73'!O12,'[1]74'!O12,'[1]75'!O12,'[1]76'!O12,'[1]77'!O12,'[1]78'!O12,'[1]79'!O12,'[1]80'!O12,'[1]81'!O12,'[1]82'!O12)</f>
        <v>0</v>
      </c>
      <c r="P13" s="18">
        <f>SUM('[1]68'!P12,'[1]72'!P12,'[1]73'!P12,'[1]74'!P12,'[1]75'!P12,'[1]76'!P12,'[1]77'!P12,'[1]78'!P12,'[1]79'!P12,'[1]80'!P12,'[1]81'!P12,'[1]82'!P12)</f>
        <v>0</v>
      </c>
      <c r="Q13" s="18">
        <f>SUM('[1]68'!Q12,'[1]72'!Q12,'[1]73'!Q12,'[1]74'!Q12,'[1]75'!Q12,'[1]76'!Q12,'[1]77'!Q12,'[1]78'!Q12,'[1]79'!Q12,'[1]80'!Q12,'[1]81'!Q12,'[1]82'!Q12)</f>
        <v>0</v>
      </c>
    </row>
    <row r="14" spans="1:17" ht="39.75" customHeight="1" x14ac:dyDescent="0.2">
      <c r="A14" s="16" t="s">
        <v>31</v>
      </c>
      <c r="B14" s="17" t="s">
        <v>32</v>
      </c>
      <c r="C14" s="18">
        <f>SUM('[1]68'!C13,'[1]72'!C13,'[1]73'!C13,'[1]74'!C13,'[1]75'!C13,'[1]76'!C13,'[1]77'!C13,'[1]78'!C13,'[1]79'!C13,'[1]80'!C13,'[1]81'!C13,'[1]82'!C13)</f>
        <v>12</v>
      </c>
      <c r="D14" s="18">
        <v>85</v>
      </c>
      <c r="E14" s="18">
        <v>81</v>
      </c>
      <c r="F14" s="18">
        <v>16</v>
      </c>
      <c r="G14" s="18">
        <v>1</v>
      </c>
      <c r="H14" s="18">
        <v>0</v>
      </c>
      <c r="I14" s="18">
        <v>1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</row>
    <row r="15" spans="1:17" ht="38.25" customHeight="1" x14ac:dyDescent="0.2">
      <c r="A15" s="16" t="s">
        <v>33</v>
      </c>
      <c r="B15" s="17" t="s">
        <v>34</v>
      </c>
      <c r="C15" s="18">
        <f>SUM('[1]68'!C14,'[1]72'!C14,'[1]73'!C14,'[1]74'!C14,'[1]75'!C14,'[1]76'!C14,'[1]77'!C14,'[1]78'!C14,'[1]79'!C14,'[1]80'!C14,'[1]81'!C14,'[1]82'!C14)</f>
        <v>96</v>
      </c>
      <c r="D15" s="18">
        <v>472</v>
      </c>
      <c r="E15" s="18">
        <v>506</v>
      </c>
      <c r="F15" s="18">
        <v>65</v>
      </c>
      <c r="G15" s="18">
        <v>143</v>
      </c>
      <c r="H15" s="18">
        <v>7</v>
      </c>
      <c r="I15" s="18">
        <v>107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7</v>
      </c>
      <c r="Q15" s="18">
        <v>0</v>
      </c>
    </row>
    <row r="16" spans="1:17" ht="37.5" customHeight="1" x14ac:dyDescent="0.2">
      <c r="A16" s="16" t="s">
        <v>35</v>
      </c>
      <c r="B16" s="17" t="s">
        <v>36</v>
      </c>
      <c r="C16" s="18">
        <f>SUM('[1]68'!C15,'[1]72'!C15,'[1]73'!C15,'[1]74'!C15,'[1]75'!C15,'[1]76'!C15,'[1]77'!C15,'[1]78'!C15,'[1]79'!C15,'[1]80'!C15,'[1]81'!C15,'[1]82'!C15)</f>
        <v>10</v>
      </c>
      <c r="D16" s="18">
        <v>22</v>
      </c>
      <c r="E16" s="18">
        <v>29</v>
      </c>
      <c r="F16" s="18">
        <v>5</v>
      </c>
      <c r="G16" s="18">
        <v>3</v>
      </c>
      <c r="H16" s="18">
        <v>0</v>
      </c>
      <c r="I16" s="18">
        <v>2</v>
      </c>
      <c r="J16" s="18">
        <v>1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</row>
    <row r="17" spans="1:18" ht="38.25" customHeight="1" x14ac:dyDescent="0.2">
      <c r="A17" s="16" t="s">
        <v>37</v>
      </c>
      <c r="B17" s="17" t="s">
        <v>38</v>
      </c>
      <c r="C17" s="18">
        <f>SUM('[1]68'!C16,'[1]72'!C16,'[1]73'!C16,'[1]74'!C16,'[1]75'!C16,'[1]76'!C16,'[1]77'!C16,'[1]78'!C16,'[1]79'!C16,'[1]80'!C16,'[1]81'!C16,'[1]82'!C16)</f>
        <v>18</v>
      </c>
      <c r="D17" s="18">
        <v>352</v>
      </c>
      <c r="E17" s="18">
        <v>323</v>
      </c>
      <c r="F17" s="18">
        <v>47</v>
      </c>
      <c r="G17" s="18">
        <v>12</v>
      </c>
      <c r="H17" s="18">
        <v>0</v>
      </c>
      <c r="I17" s="18">
        <v>12</v>
      </c>
      <c r="J17" s="18">
        <v>3</v>
      </c>
      <c r="K17" s="18">
        <v>1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</row>
    <row r="18" spans="1:18" ht="25.5" customHeight="1" x14ac:dyDescent="0.2">
      <c r="A18" s="16" t="s">
        <v>39</v>
      </c>
      <c r="B18" s="17" t="s">
        <v>40</v>
      </c>
      <c r="C18" s="18">
        <f>SUM('[1]68'!C17,'[1]72'!C17,'[1]73'!C17,'[1]74'!C17,'[1]75'!C17,'[1]76'!C17,'[1]77'!C17,'[1]78'!C17,'[1]79'!C17,'[1]80'!C17,'[1]81'!C17,'[1]82'!C17)</f>
        <v>3</v>
      </c>
      <c r="D18" s="18">
        <v>10</v>
      </c>
      <c r="E18" s="18">
        <v>12</v>
      </c>
      <c r="F18" s="18">
        <v>1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</row>
    <row r="19" spans="1:18" ht="38.25" customHeight="1" x14ac:dyDescent="0.2">
      <c r="A19" s="16" t="s">
        <v>41</v>
      </c>
      <c r="B19" s="17" t="s">
        <v>42</v>
      </c>
      <c r="C19" s="18">
        <f>SUM('[1]68'!C18,'[1]72'!C18,'[1]73'!C18,'[1]74'!C18,'[1]75'!C18,'[1]76'!C18,'[1]77'!C18,'[1]78'!C18,'[1]79'!C18,'[1]80'!C18,'[1]81'!C18,'[1]82'!C18)</f>
        <v>2</v>
      </c>
      <c r="D19" s="18">
        <v>2</v>
      </c>
      <c r="E19" s="18">
        <v>4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</row>
    <row r="20" spans="1:18" ht="38.25" customHeight="1" x14ac:dyDescent="0.2">
      <c r="A20" s="18" t="s">
        <v>43</v>
      </c>
      <c r="B20" s="19" t="s">
        <v>44</v>
      </c>
      <c r="C20" s="18">
        <f>SUM('[1]68'!C19,'[1]72'!C19,'[1]73'!C19,'[1]74'!C19,'[1]75'!C19,'[1]76'!C19,'[1]77'!C19,'[1]78'!C19,'[1]79'!C19,'[1]80'!C19,'[1]81'!C19,'[1]82'!C19)</f>
        <v>31</v>
      </c>
      <c r="D20" s="18">
        <v>131</v>
      </c>
      <c r="E20" s="18">
        <v>138</v>
      </c>
      <c r="F20" s="18">
        <v>25</v>
      </c>
      <c r="G20" s="18">
        <v>11</v>
      </c>
      <c r="H20" s="18">
        <v>0</v>
      </c>
      <c r="I20" s="18">
        <v>9</v>
      </c>
      <c r="J20" s="18">
        <v>1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1</v>
      </c>
      <c r="Q20" s="18">
        <v>1</v>
      </c>
    </row>
    <row r="21" spans="1:18" s="22" customFormat="1" ht="25.5" x14ac:dyDescent="0.2">
      <c r="A21" s="20" t="s">
        <v>45</v>
      </c>
      <c r="B21" s="21" t="s">
        <v>46</v>
      </c>
      <c r="C21" s="18">
        <f>SUM('[1]68'!C20,'[1]72'!C20,'[1]73'!C20,'[1]74'!C20,'[1]75'!C20,'[1]76'!C20,'[1]77'!C20,'[1]78'!C20,'[1]79'!C20,'[1]80'!C20,'[1]81'!C20,'[1]82'!C20)</f>
        <v>0</v>
      </c>
      <c r="D21" s="18">
        <v>9</v>
      </c>
      <c r="E21" s="18">
        <v>7</v>
      </c>
      <c r="F21" s="18">
        <v>2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/>
    </row>
    <row r="22" spans="1:18" ht="38.25" x14ac:dyDescent="0.2">
      <c r="A22" s="23" t="s">
        <v>47</v>
      </c>
      <c r="B22" s="17" t="s">
        <v>48</v>
      </c>
      <c r="C22" s="18">
        <f>SUM('[1]68'!C21,'[1]72'!C21,'[1]73'!C21,'[1]74'!C21,'[1]75'!C21,'[1]76'!C21,'[1]77'!C21,'[1]78'!C21,'[1]79'!C21,'[1]80'!C21,'[1]81'!C21,'[1]82'!C21)</f>
        <v>18</v>
      </c>
      <c r="D22" s="18">
        <v>54</v>
      </c>
      <c r="E22" s="18">
        <v>63</v>
      </c>
      <c r="F22" s="18">
        <v>10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</row>
    <row r="23" spans="1:18" ht="38.25" x14ac:dyDescent="0.2">
      <c r="A23" s="23" t="s">
        <v>49</v>
      </c>
      <c r="B23" s="17" t="s">
        <v>50</v>
      </c>
      <c r="C23" s="18">
        <f>SUM('[1]68'!C22,'[1]72'!C22,'[1]73'!C22,'[1]74'!C22,'[1]75'!C22,'[1]76'!C22,'[1]77'!C22,'[1]78'!C22,'[1]79'!C22,'[1]80'!C22,'[1]81'!C22,'[1]82'!C22)</f>
        <v>29</v>
      </c>
      <c r="D23" s="18">
        <v>88</v>
      </c>
      <c r="E23" s="18">
        <v>91</v>
      </c>
      <c r="F23" s="18">
        <v>29</v>
      </c>
      <c r="G23" s="18">
        <v>3</v>
      </c>
      <c r="H23" s="18">
        <v>0</v>
      </c>
      <c r="I23" s="18">
        <v>3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</row>
    <row r="24" spans="1:18" ht="38.25" x14ac:dyDescent="0.2">
      <c r="A24" s="23" t="s">
        <v>51</v>
      </c>
      <c r="B24" s="17" t="s">
        <v>52</v>
      </c>
      <c r="C24" s="18">
        <f>SUM('[1]68'!C23,'[1]72'!C23,'[1]73'!C23,'[1]74'!C23,'[1]75'!C23,'[1]76'!C23,'[1]77'!C23,'[1]78'!C23,'[1]79'!C23,'[1]80'!C23,'[1]81'!C23,'[1]82'!C23)</f>
        <v>444</v>
      </c>
      <c r="D24" s="18">
        <v>4205</v>
      </c>
      <c r="E24" s="18">
        <v>4295</v>
      </c>
      <c r="F24" s="18">
        <v>365</v>
      </c>
      <c r="G24" s="18">
        <v>275</v>
      </c>
      <c r="H24" s="18">
        <v>0</v>
      </c>
      <c r="I24" s="18">
        <v>262</v>
      </c>
      <c r="J24" s="18">
        <v>9</v>
      </c>
      <c r="K24" s="18">
        <v>153</v>
      </c>
      <c r="L24" s="18">
        <v>1</v>
      </c>
      <c r="M24" s="18">
        <v>0</v>
      </c>
      <c r="N24" s="18">
        <v>0</v>
      </c>
      <c r="O24" s="18">
        <v>0</v>
      </c>
      <c r="P24" s="18">
        <v>20</v>
      </c>
      <c r="Q24" s="18">
        <v>11</v>
      </c>
    </row>
    <row r="25" spans="1:18" ht="25.5" x14ac:dyDescent="0.2">
      <c r="A25" s="23" t="s">
        <v>53</v>
      </c>
      <c r="B25" s="17" t="s">
        <v>54</v>
      </c>
      <c r="C25" s="18">
        <f>SUM('[1]68'!C24,'[1]72'!C24,'[1]73'!C24,'[1]74'!C24,'[1]75'!C24,'[1]76'!C24,'[1]77'!C24,'[1]78'!C24,'[1]79'!C24,'[1]80'!C24,'[1]81'!C24,'[1]82'!C24)</f>
        <v>0</v>
      </c>
      <c r="D25" s="18">
        <v>3</v>
      </c>
      <c r="E25" s="18">
        <v>3</v>
      </c>
      <c r="F25" s="18">
        <v>1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</row>
    <row r="26" spans="1:18" ht="25.5" x14ac:dyDescent="0.2">
      <c r="A26" s="23" t="s">
        <v>55</v>
      </c>
      <c r="B26" s="17" t="s">
        <v>56</v>
      </c>
      <c r="C26" s="18">
        <f>SUM('[1]68'!C25,'[1]72'!C25,'[1]73'!C25,'[1]74'!C25,'[1]75'!C25,'[1]76'!C25,'[1]77'!C25,'[1]78'!C25,'[1]79'!C25,'[1]80'!C25,'[1]81'!C25,'[1]82'!C25)</f>
        <v>41</v>
      </c>
      <c r="D26" s="18">
        <v>286</v>
      </c>
      <c r="E26" s="18">
        <v>293</v>
      </c>
      <c r="F26" s="18">
        <v>35</v>
      </c>
      <c r="G26" s="18">
        <v>7</v>
      </c>
      <c r="H26" s="18">
        <v>1</v>
      </c>
      <c r="I26" s="18">
        <v>5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1</v>
      </c>
      <c r="Q26" s="18">
        <v>0</v>
      </c>
    </row>
    <row r="27" spans="1:18" ht="25.5" customHeight="1" x14ac:dyDescent="0.2">
      <c r="A27" s="23" t="s">
        <v>57</v>
      </c>
      <c r="B27" s="17" t="s">
        <v>58</v>
      </c>
      <c r="C27" s="18">
        <f>SUM('[1]68'!C26,'[1]72'!C26,'[1]73'!C26,'[1]74'!C26,'[1]75'!C26,'[1]76'!C26,'[1]77'!C26,'[1]78'!C26,'[1]79'!C26,'[1]80'!C26,'[1]81'!C26,'[1]82'!C26)</f>
        <v>48</v>
      </c>
      <c r="D27" s="18">
        <v>244</v>
      </c>
      <c r="E27" s="18">
        <v>249</v>
      </c>
      <c r="F27" s="18">
        <v>47</v>
      </c>
      <c r="G27" s="18">
        <v>7</v>
      </c>
      <c r="H27" s="18">
        <v>0</v>
      </c>
      <c r="I27" s="18">
        <v>7</v>
      </c>
      <c r="J27" s="18">
        <v>1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</row>
    <row r="28" spans="1:18" ht="38.25" x14ac:dyDescent="0.2">
      <c r="A28" s="23" t="s">
        <v>59</v>
      </c>
      <c r="B28" s="17" t="s">
        <v>60</v>
      </c>
      <c r="C28" s="18">
        <f>SUM('[1]68'!C27,'[1]72'!C27,'[1]73'!C27,'[1]74'!C27,'[1]75'!C27,'[1]76'!C27,'[1]77'!C27,'[1]78'!C27,'[1]79'!C27,'[1]80'!C27,'[1]81'!C27,'[1]82'!C27)</f>
        <v>1</v>
      </c>
      <c r="D28" s="18">
        <v>10</v>
      </c>
      <c r="E28" s="18">
        <v>10</v>
      </c>
      <c r="F28" s="18">
        <v>1</v>
      </c>
      <c r="G28" s="18">
        <v>1</v>
      </c>
      <c r="H28" s="18">
        <v>0</v>
      </c>
      <c r="I28" s="18">
        <v>1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</row>
    <row r="29" spans="1:18" ht="38.25" x14ac:dyDescent="0.2">
      <c r="A29" s="23" t="s">
        <v>61</v>
      </c>
      <c r="B29" s="17" t="s">
        <v>62</v>
      </c>
      <c r="C29" s="18">
        <f>SUM('[1]68'!C28,'[1]72'!C28,'[1]73'!C28,'[1]74'!C28,'[1]75'!C28,'[1]76'!C28,'[1]77'!C28,'[1]78'!C28,'[1]79'!C28,'[1]80'!C28,'[1]81'!C28,'[1]82'!C28)</f>
        <v>11</v>
      </c>
      <c r="D29" s="18">
        <v>106</v>
      </c>
      <c r="E29" s="18">
        <v>112</v>
      </c>
      <c r="F29" s="18">
        <v>7</v>
      </c>
      <c r="G29" s="18">
        <v>1</v>
      </c>
      <c r="H29" s="18">
        <v>0</v>
      </c>
      <c r="I29" s="18">
        <v>1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</row>
    <row r="30" spans="1:18" x14ac:dyDescent="0.2">
      <c r="A30" s="24"/>
      <c r="B30" s="25" t="s">
        <v>63</v>
      </c>
      <c r="C30" s="26">
        <v>785</v>
      </c>
      <c r="D30" s="26">
        <v>6259</v>
      </c>
      <c r="E30" s="26">
        <v>6381</v>
      </c>
      <c r="F30" s="26">
        <v>663</v>
      </c>
      <c r="G30" s="26">
        <v>459</v>
      </c>
      <c r="H30" s="26">
        <v>8</v>
      </c>
      <c r="I30" s="26">
        <v>406</v>
      </c>
      <c r="J30" s="26">
        <v>13</v>
      </c>
      <c r="K30" s="26">
        <v>153</v>
      </c>
      <c r="L30" s="26">
        <v>1</v>
      </c>
      <c r="M30" s="26">
        <v>0</v>
      </c>
      <c r="N30" s="26">
        <v>0</v>
      </c>
      <c r="O30" s="26">
        <v>0</v>
      </c>
      <c r="P30" s="26">
        <v>29</v>
      </c>
      <c r="Q30" s="26">
        <v>12</v>
      </c>
    </row>
    <row r="32" spans="1:18" x14ac:dyDescent="0.2">
      <c r="A32" s="27" t="s">
        <v>64</v>
      </c>
      <c r="B32" s="28"/>
      <c r="C32" s="28"/>
      <c r="D32" s="29"/>
      <c r="E32" s="29"/>
      <c r="F32" s="29"/>
    </row>
    <row r="33" spans="1:4" x14ac:dyDescent="0.2">
      <c r="A33" s="30"/>
      <c r="B33" s="28"/>
      <c r="C33" s="28"/>
      <c r="D33" s="28"/>
    </row>
    <row r="34" spans="1:4" x14ac:dyDescent="0.2">
      <c r="A34" s="31" t="s">
        <v>65</v>
      </c>
      <c r="B34" s="31"/>
      <c r="C34" s="31"/>
      <c r="D34" s="31"/>
    </row>
  </sheetData>
  <mergeCells count="10">
    <mergeCell ref="G6:Q6"/>
    <mergeCell ref="G7:G8"/>
    <mergeCell ref="H7:Q7"/>
    <mergeCell ref="A34:D34"/>
    <mergeCell ref="A6:A8"/>
    <mergeCell ref="B6:B8"/>
    <mergeCell ref="C6:C8"/>
    <mergeCell ref="D6:D8"/>
    <mergeCell ref="E6:E8"/>
    <mergeCell ref="F6:F8"/>
  </mergeCells>
  <pageMargins left="0.78740157480314965" right="0.19685039370078741" top="0.19685039370078741" bottom="0.1968503937007874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15</vt:i4>
      </vt:variant>
    </vt:vector>
  </HeadingPairs>
  <TitlesOfParts>
    <vt:vector size="16" baseType="lpstr">
      <vt:lpstr>Rezultatas</vt:lpstr>
      <vt:lpstr>Rezultatas!r_asm_sk</vt:lpstr>
      <vt:lpstr>Rezultatas!r_baigta_viso</vt:lpstr>
      <vt:lpstr>Rezultatas!r_catCode</vt:lpstr>
      <vt:lpstr>Rezultatas!r_catName</vt:lpstr>
      <vt:lpstr>Rezultatas!r_gauta_viso</vt:lpstr>
      <vt:lpstr>Rezultatas!r_liko_pradzioje</vt:lpstr>
      <vt:lpstr>Rezultatas!r_n09</vt:lpstr>
      <vt:lpstr>Rezultatas!r_n10</vt:lpstr>
      <vt:lpstr>Rezultatas!r_n11</vt:lpstr>
      <vt:lpstr>Rezultatas!r_n12</vt:lpstr>
      <vt:lpstr>Rezultatas!r_n14</vt:lpstr>
      <vt:lpstr>Rezultatas!r_n15</vt:lpstr>
      <vt:lpstr>Rezultatas!r_n16</vt:lpstr>
      <vt:lpstr>Rezultatas!r_n17</vt:lpstr>
      <vt:lpstr>Rezultatas!r_n18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Stasys Putvinskis</dc:creator>
  <cp:lastModifiedBy>Stasys Putvinskis</cp:lastModifiedBy>
  <dcterms:created xsi:type="dcterms:W3CDTF">2025-01-24T10:49:05Z</dcterms:created>
  <dcterms:modified xsi:type="dcterms:W3CDTF">2025-01-24T10:49:37Z</dcterms:modified>
</cp:coreProperties>
</file>